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storage05\Y-W-STF-06-H\CB7260753\Work\"/>
    </mc:Choice>
  </mc:AlternateContent>
  <bookViews>
    <workbookView xWindow="0" yWindow="0" windowWidth="28800" windowHeight="11235" firstSheet="1" activeTab="4"/>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<sst xmlns="http://schemas.openxmlformats.org/spreadsheetml/2006/main" count="1542" uniqueCount="152">
  <si>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</si>
  <si>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</si>
  <si>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</si>
  <si>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</si>
  <si>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</si>
  <si>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</si>
  <si>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</si>
  <si>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</si>
  <si>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</si>
  <si>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</si>
  <si>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</si>
  <si>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</si>
  <si>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</si>
  <si>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</si>
  <si>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</si>
  <si>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</si>
  <si>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</si>
  <si>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</si>
  <si>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</si>
  <si>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</si>
  <si>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</si>
  <si>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</si>
  <si>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</si>
  <si>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</si>
  <si>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</si>
  <si>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</si>
  <si>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</si>
  <si>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</si>
  <si>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</si>
  <si>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</si>
  <si>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</si>
  <si>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</si>
  <si>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</si>
  <si>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</si>
  <si>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</si>
  <si>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</si>
  <si>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</si>
  <si>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</si>
  <si>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</si>
  <si>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</si>
  <si>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</si>
  <si>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</si>
  <si>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</si>
  <si>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</si>
  <si>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</si>
  <si>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</si>
  <si>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</si>
  <si>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</si>
  <si>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</si>
  <si>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</si>
  <si>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</si>
  <si>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</si>
  <si>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</si>
  <si>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</si>
  <si>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</si>
  <si>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</si>
  <si>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</si>
  <si>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</si>
  <si>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</si>
  <si>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</si>
  <si>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</si>
  <si>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</si>
  <si>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</si>
  <si>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</si>
  <si>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</si>
  <si>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</si>
  <si>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</si>
  <si>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</si>
  <si>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</si>
  <si>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</si>
  <si>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</si>
  <si>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</si>
  <si>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</si>
  <si>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</si>
  <si>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</si>
  <si>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</si>
  <si>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</si>
  <si>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</si>
  <si>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</si>
  <si>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</si>
  <si>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</si>
  <si>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</si>
  <si>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</si>
  <si>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</si>
  <si>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</si>
  <si>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</si>
  <si>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</si>
  <si>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</si>
  <si>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</si>
  <si>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</si>
  <si>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</si>
  <si>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</si>
  <si>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</si>
  <si>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</si>
  <si>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</si>
  <si>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</si>
  <si>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</si>
  <si>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</si>
  <si>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</si>
  <si>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</si>
  <si>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</si>
  <si>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</si>
  <si>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</si>
  <si>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</si>
  <si>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</si>
  <si>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</si>
  <si>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</si>
  <si>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</si>
  <si>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</si>
  <si>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</si>
  <si>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</si>
  <si>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</si>
  <si>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</si>
  <si>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</si>
  <si>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</si>
  <si>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</si>
  <si>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</si>
  <si>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</si>
  <si>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</si>
  <si>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</si>
  <si>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</si>
  <si>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</si>
  <si>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</si>
  <si>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Sheffield College, The</t>
  </si>
  <si>
    <t>Aug 20 2019  4:52PM</t>
  </si>
  <si>
    <t>85%</t>
  </si>
  <si>
    <t>75%</t>
  </si>
  <si>
    <t>70%</t>
  </si>
  <si>
    <t>47%</t>
  </si>
  <si>
    <t>37%</t>
  </si>
  <si>
    <t>28%</t>
  </si>
  <si>
    <t>54%</t>
  </si>
  <si>
    <t>27%</t>
  </si>
  <si>
    <t>24%</t>
  </si>
  <si>
    <t>64%</t>
  </si>
  <si>
    <t>22%</t>
  </si>
  <si>
    <t>43%</t>
  </si>
  <si>
    <t>21%</t>
  </si>
  <si>
    <t>40%</t>
  </si>
  <si>
    <t>83%</t>
  </si>
  <si>
    <t>74%</t>
  </si>
  <si>
    <t>34%</t>
  </si>
  <si>
    <t>8%</t>
  </si>
  <si>
    <t>50%</t>
  </si>
  <si>
    <t>45%</t>
  </si>
  <si>
    <t>30%</t>
  </si>
  <si>
    <t>25%</t>
  </si>
  <si>
    <t>55%</t>
  </si>
  <si>
    <t>35%</t>
  </si>
  <si>
    <t>65%</t>
  </si>
  <si>
    <t>15%</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</si>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</sst>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12" xfId="0" applyFont="1" applyBorder="1"/>
    <xf numFmtId="0" fontId="8" fillId="0" borderId="19" xfId="0" applyFont="1" applyBorder="1"/>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0" xfId="0" applyFont="1" applyAlignment="1">
      <alignment wrapText="1"/>
    </xf>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10" fillId="0" borderId="0" xfId="1" applyFont="1" applyAlignment="1">
      <alignment wrapText="1"/>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10005788</v>
      </c>
    </row>
    <row r="2" spans="1:2" x14ac:dyDescent="0.25">
      <c r="A2" t="s">
        <v>78</v>
      </c>
      <c r="B2" t="s">
        <v>123</v>
      </c>
    </row>
    <row r="3" spans="1:2" x14ac:dyDescent="0.25">
      <c r="A3" t="s">
        <v>82</v>
      </c>
      <c r="B3" t="s">
        <v>124</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Normal="100" workbookViewId="0"/>
  </sheetViews>
  <sheetFormatPr defaultColWidth="9.140625"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ColWidth="9.140625"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Sheffield College, The</v>
      </c>
      <c r="B2" s="254"/>
      <c r="Q2" s="11"/>
    </row>
    <row r="3" spans="1:32" s="73" customFormat="1" ht="20.100000000000001" customHeight="1" x14ac:dyDescent="0.2">
      <c r="A3" s="136" t="str">
        <f>CONCATENATE("UKPRN: ", UKPRN)</f>
        <v>UKPRN: 10005788</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30</v>
      </c>
      <c r="E7" s="229" t="s">
        <v>125</v>
      </c>
      <c r="F7" s="229" t="s">
        <v>126</v>
      </c>
      <c r="G7" s="196" t="s">
        <v>127</v>
      </c>
      <c r="I7" s="62" t="s">
        <v>16</v>
      </c>
      <c r="J7" s="62" t="s">
        <v>4</v>
      </c>
      <c r="K7" s="62" t="s">
        <v>81</v>
      </c>
      <c r="M7" s="11"/>
      <c r="N7" s="11"/>
      <c r="O7" s="11"/>
      <c r="AD7" s="11"/>
      <c r="AE7" s="11"/>
      <c r="AF7" s="11"/>
    </row>
    <row r="8" spans="1:32" s="73" customFormat="1" ht="15" customHeight="1" x14ac:dyDescent="0.2">
      <c r="A8" s="146" t="s">
        <v>59</v>
      </c>
      <c r="B8" s="147" t="s">
        <v>4</v>
      </c>
      <c r="C8" s="37" t="s">
        <v>7</v>
      </c>
      <c r="D8" s="258">
        <v>100</v>
      </c>
      <c r="E8" s="22" t="s">
        <v>125</v>
      </c>
      <c r="F8" s="22" t="s">
        <v>126</v>
      </c>
      <c r="G8" s="198" t="s">
        <v>126</v>
      </c>
      <c r="I8" s="62" t="s">
        <v>16</v>
      </c>
      <c r="J8" s="62" t="s">
        <v>4</v>
      </c>
      <c r="K8" s="62" t="s">
        <v>43</v>
      </c>
      <c r="M8" s="11"/>
      <c r="N8" s="11"/>
      <c r="O8" s="11"/>
      <c r="AD8" s="11"/>
      <c r="AE8" s="11"/>
      <c r="AF8" s="11"/>
    </row>
    <row r="9" spans="1:32" s="73" customFormat="1" ht="15" customHeight="1" x14ac:dyDescent="0.2">
      <c r="A9" s="146" t="s">
        <v>59</v>
      </c>
      <c r="B9" s="131" t="s">
        <v>76</v>
      </c>
      <c r="C9" s="35" t="s">
        <v>84</v>
      </c>
      <c r="D9" s="259">
        <v>170</v>
      </c>
      <c r="E9" s="18" t="s">
        <v>128</v>
      </c>
      <c r="F9" s="18" t="s">
        <v>129</v>
      </c>
      <c r="G9" s="199" t="s">
        <v>130</v>
      </c>
      <c r="I9" s="62" t="s">
        <v>16</v>
      </c>
      <c r="J9" s="62" t="s">
        <v>11</v>
      </c>
      <c r="K9" s="62">
        <v>12</v>
      </c>
      <c r="M9" s="11"/>
      <c r="N9" s="11"/>
      <c r="O9" s="11"/>
      <c r="AD9" s="11"/>
      <c r="AE9" s="11"/>
      <c r="AF9" s="11"/>
    </row>
    <row r="10" spans="1:32" s="73" customFormat="1" ht="15" customHeight="1" x14ac:dyDescent="0.2">
      <c r="A10" s="146" t="s">
        <v>59</v>
      </c>
      <c r="B10" s="147" t="s">
        <v>76</v>
      </c>
      <c r="C10" s="37" t="s">
        <v>28</v>
      </c>
      <c r="D10" s="258">
        <v>170</v>
      </c>
      <c r="E10" s="22" t="s">
        <v>131</v>
      </c>
      <c r="F10" s="22" t="s">
        <v>132</v>
      </c>
      <c r="G10" s="198" t="s">
        <v>133</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300</v>
      </c>
      <c r="E11" s="18" t="s">
        <v>136</v>
      </c>
      <c r="F11" s="18" t="s">
        <v>137</v>
      </c>
      <c r="G11" s="199" t="s">
        <v>137</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110</v>
      </c>
      <c r="E12" s="26" t="s">
        <v>134</v>
      </c>
      <c r="F12" s="26" t="s">
        <v>128</v>
      </c>
      <c r="G12" s="203" t="s">
        <v>135</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t="s">
        <v>68</v>
      </c>
      <c r="E15" s="22" t="s">
        <v>68</v>
      </c>
      <c r="F15" s="22" t="s">
        <v>68</v>
      </c>
      <c r="G15" s="198" t="s">
        <v>68</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t="s">
        <v>68</v>
      </c>
      <c r="E16" s="18" t="s">
        <v>68</v>
      </c>
      <c r="F16" s="18" t="s">
        <v>68</v>
      </c>
      <c r="G16" s="199" t="s">
        <v>68</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t="s">
        <v>68</v>
      </c>
      <c r="E17" s="22" t="s">
        <v>68</v>
      </c>
      <c r="F17" s="22" t="s">
        <v>68</v>
      </c>
      <c r="G17" s="198" t="s">
        <v>68</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68</v>
      </c>
      <c r="E18" s="18" t="s">
        <v>68</v>
      </c>
      <c r="F18" s="18" t="s">
        <v>68</v>
      </c>
      <c r="G18" s="199" t="s">
        <v>68</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30</v>
      </c>
      <c r="E19" s="26" t="s">
        <v>138</v>
      </c>
      <c r="F19" s="26" t="s">
        <v>138</v>
      </c>
      <c r="G19" s="203" t="s">
        <v>138</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ColWidth="9.140625"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Sheffield College, The</v>
      </c>
      <c r="B2" s="254"/>
    </row>
    <row r="3" spans="1:14" s="83" customFormat="1" ht="20.100000000000001" customHeight="1" x14ac:dyDescent="0.2">
      <c r="A3" s="136" t="str">
        <f>CONCATENATE("UKPRN: ", UKPRN)</f>
        <v>UKPRN: 10005788</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5">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v>100</v>
      </c>
      <c r="E11" s="95">
        <v>80</v>
      </c>
      <c r="F11" s="97" t="s">
        <v>139</v>
      </c>
      <c r="G11" s="95">
        <v>70</v>
      </c>
      <c r="H11" s="96" t="s">
        <v>140</v>
      </c>
      <c r="I11" s="95">
        <v>70</v>
      </c>
      <c r="J11" s="176" t="s">
        <v>140</v>
      </c>
      <c r="L11" s="62" t="s">
        <v>16</v>
      </c>
      <c r="M11" s="62" t="s">
        <v>4</v>
      </c>
      <c r="N11" s="62" t="s">
        <v>43</v>
      </c>
    </row>
    <row r="12" spans="1:14" x14ac:dyDescent="0.25">
      <c r="A12" s="175" t="s">
        <v>59</v>
      </c>
      <c r="B12" s="147" t="s">
        <v>4</v>
      </c>
      <c r="C12" s="92" t="s">
        <v>8</v>
      </c>
      <c r="D12" s="88">
        <v>290</v>
      </c>
      <c r="E12" s="89">
        <v>100</v>
      </c>
      <c r="F12" s="90" t="s">
        <v>141</v>
      </c>
      <c r="G12" s="89" t="s">
        <v>68</v>
      </c>
      <c r="H12" s="98" t="s">
        <v>142</v>
      </c>
      <c r="I12" s="89" t="s">
        <v>68</v>
      </c>
      <c r="J12" s="174" t="s">
        <v>69</v>
      </c>
      <c r="L12" s="62" t="s">
        <v>16</v>
      </c>
      <c r="M12" s="62" t="s">
        <v>4</v>
      </c>
      <c r="N12" s="63" t="s">
        <v>44</v>
      </c>
    </row>
    <row r="13" spans="1:14" x14ac:dyDescent="0.25">
      <c r="A13" s="175" t="s">
        <v>59</v>
      </c>
      <c r="B13" s="177" t="s">
        <v>76</v>
      </c>
      <c r="C13" s="99">
        <v>1</v>
      </c>
      <c r="D13" s="100">
        <v>100</v>
      </c>
      <c r="E13" s="101">
        <v>50</v>
      </c>
      <c r="F13" s="102" t="s">
        <v>143</v>
      </c>
      <c r="G13" s="101">
        <v>40</v>
      </c>
      <c r="H13" s="103" t="s">
        <v>144</v>
      </c>
      <c r="I13" s="101">
        <v>30</v>
      </c>
      <c r="J13" s="178" t="s">
        <v>145</v>
      </c>
      <c r="L13" s="62" t="s">
        <v>16</v>
      </c>
      <c r="M13" s="62" t="s">
        <v>11</v>
      </c>
      <c r="N13" s="63">
        <v>1</v>
      </c>
    </row>
    <row r="14" spans="1:14" x14ac:dyDescent="0.25">
      <c r="A14" s="175" t="s">
        <v>59</v>
      </c>
      <c r="B14" s="148" t="s">
        <v>76</v>
      </c>
      <c r="C14" s="93">
        <v>2</v>
      </c>
      <c r="D14" s="94">
        <v>70</v>
      </c>
      <c r="E14" s="95">
        <v>30</v>
      </c>
      <c r="F14" s="97" t="s">
        <v>138</v>
      </c>
      <c r="G14" s="95" t="s">
        <v>68</v>
      </c>
      <c r="H14" s="96" t="s">
        <v>146</v>
      </c>
      <c r="I14" s="95" t="s">
        <v>68</v>
      </c>
      <c r="J14" s="176" t="s">
        <v>146</v>
      </c>
      <c r="L14" s="62" t="s">
        <v>16</v>
      </c>
      <c r="M14" s="62" t="s">
        <v>11</v>
      </c>
      <c r="N14" s="63">
        <v>2</v>
      </c>
    </row>
    <row r="15" spans="1:14" x14ac:dyDescent="0.25">
      <c r="A15" s="175" t="s">
        <v>59</v>
      </c>
      <c r="B15" s="148" t="s">
        <v>76</v>
      </c>
      <c r="C15" s="93">
        <v>3</v>
      </c>
      <c r="D15" s="94">
        <v>50</v>
      </c>
      <c r="E15" s="95">
        <v>30</v>
      </c>
      <c r="F15" s="97" t="s">
        <v>147</v>
      </c>
      <c r="G15" s="95" t="s">
        <v>68</v>
      </c>
      <c r="H15" s="96" t="s">
        <v>148</v>
      </c>
      <c r="I15" s="95" t="s">
        <v>68</v>
      </c>
      <c r="J15" s="176" t="s">
        <v>148</v>
      </c>
      <c r="L15" s="62" t="s">
        <v>16</v>
      </c>
      <c r="M15" s="62" t="s">
        <v>11</v>
      </c>
      <c r="N15" s="63">
        <v>3</v>
      </c>
    </row>
    <row r="16" spans="1:14" x14ac:dyDescent="0.25">
      <c r="A16" s="175" t="s">
        <v>59</v>
      </c>
      <c r="B16" s="148" t="s">
        <v>76</v>
      </c>
      <c r="C16" s="93">
        <v>4</v>
      </c>
      <c r="D16" s="94">
        <v>60</v>
      </c>
      <c r="E16" s="95">
        <v>40</v>
      </c>
      <c r="F16" s="97" t="s">
        <v>149</v>
      </c>
      <c r="G16" s="95" t="s">
        <v>68</v>
      </c>
      <c r="H16" s="96" t="s">
        <v>148</v>
      </c>
      <c r="I16" s="95" t="s">
        <v>68</v>
      </c>
      <c r="J16" s="176" t="s">
        <v>145</v>
      </c>
      <c r="L16" s="62" t="s">
        <v>16</v>
      </c>
      <c r="M16" s="62" t="s">
        <v>11</v>
      </c>
      <c r="N16" s="63">
        <v>4</v>
      </c>
    </row>
    <row r="17" spans="1:14" x14ac:dyDescent="0.25">
      <c r="A17" s="175" t="s">
        <v>59</v>
      </c>
      <c r="B17" s="148" t="s">
        <v>76</v>
      </c>
      <c r="C17" s="104">
        <v>5</v>
      </c>
      <c r="D17" s="105">
        <v>70</v>
      </c>
      <c r="E17" s="106">
        <v>30</v>
      </c>
      <c r="F17" s="107" t="s">
        <v>144</v>
      </c>
      <c r="G17" s="106" t="s">
        <v>68</v>
      </c>
      <c r="H17" s="108" t="s">
        <v>150</v>
      </c>
      <c r="I17" s="106" t="s">
        <v>68</v>
      </c>
      <c r="J17" s="179" t="s">
        <v>151</v>
      </c>
      <c r="L17" s="62" t="s">
        <v>16</v>
      </c>
      <c r="M17" s="62" t="s">
        <v>11</v>
      </c>
      <c r="N17" s="62">
        <v>5</v>
      </c>
    </row>
    <row r="18" spans="1:14" x14ac:dyDescent="0.25">
      <c r="A18" s="175" t="s">
        <v>59</v>
      </c>
      <c r="B18" s="148" t="s">
        <v>76</v>
      </c>
      <c r="C18" s="93" t="s">
        <v>10</v>
      </c>
      <c r="D18" s="94" t="s">
        <v>68</v>
      </c>
      <c r="E18" s="95" t="s">
        <v>68</v>
      </c>
      <c r="F18" s="97" t="s">
        <v>68</v>
      </c>
      <c r="G18" s="95" t="s">
        <v>68</v>
      </c>
      <c r="H18" s="98" t="s">
        <v>68</v>
      </c>
      <c r="I18" s="95" t="s">
        <v>68</v>
      </c>
      <c r="J18" s="176" t="s">
        <v>68</v>
      </c>
      <c r="L18" s="62" t="s">
        <v>16</v>
      </c>
      <c r="M18" s="62" t="s">
        <v>11</v>
      </c>
      <c r="N18" s="62" t="s">
        <v>24</v>
      </c>
    </row>
    <row r="19" spans="1:14" x14ac:dyDescent="0.25">
      <c r="A19" s="175" t="s">
        <v>59</v>
      </c>
      <c r="B19" s="147" t="s">
        <v>76</v>
      </c>
      <c r="C19" s="109" t="s">
        <v>8</v>
      </c>
      <c r="D19" s="110">
        <v>70</v>
      </c>
      <c r="E19" s="111">
        <v>30</v>
      </c>
      <c r="F19" s="112" t="s">
        <v>138</v>
      </c>
      <c r="G19" s="111" t="s">
        <v>68</v>
      </c>
      <c r="H19" s="113" t="s">
        <v>151</v>
      </c>
      <c r="I19" s="111" t="s">
        <v>68</v>
      </c>
      <c r="J19" s="180" t="s">
        <v>69</v>
      </c>
      <c r="L19" s="62" t="s">
        <v>16</v>
      </c>
      <c r="M19" s="62" t="s">
        <v>11</v>
      </c>
      <c r="N19" s="62" t="s">
        <v>44</v>
      </c>
    </row>
    <row r="20" spans="1:14" x14ac:dyDescent="0.25">
      <c r="A20" s="175" t="s">
        <v>59</v>
      </c>
      <c r="B20" s="86" t="s">
        <v>0</v>
      </c>
      <c r="C20" s="92" t="s">
        <v>1</v>
      </c>
      <c r="D20" s="88">
        <v>300</v>
      </c>
      <c r="E20" s="89">
        <v>130</v>
      </c>
      <c r="F20" s="90" t="s">
        <v>136</v>
      </c>
      <c r="G20" s="89">
        <v>60</v>
      </c>
      <c r="H20" s="103" t="s">
        <v>137</v>
      </c>
      <c r="I20" s="89">
        <v>60</v>
      </c>
      <c r="J20" s="174" t="s">
        <v>137</v>
      </c>
      <c r="L20" s="62" t="s">
        <v>16</v>
      </c>
      <c r="M20" s="62" t="s">
        <v>0</v>
      </c>
      <c r="N20" s="62" t="s">
        <v>47</v>
      </c>
    </row>
    <row r="21" spans="1:14" x14ac:dyDescent="0.25">
      <c r="A21" s="175" t="s">
        <v>59</v>
      </c>
      <c r="B21" s="148" t="s">
        <v>0</v>
      </c>
      <c r="C21" s="69" t="s">
        <v>2</v>
      </c>
      <c r="D21" s="114">
        <v>110</v>
      </c>
      <c r="E21" s="115">
        <v>70</v>
      </c>
      <c r="F21" s="116" t="s">
        <v>134</v>
      </c>
      <c r="G21" s="115">
        <v>50</v>
      </c>
      <c r="H21" s="117" t="s">
        <v>128</v>
      </c>
      <c r="I21" s="115" t="s">
        <v>68</v>
      </c>
      <c r="J21" s="181" t="s">
        <v>135</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t="s">
        <v>68</v>
      </c>
      <c r="E28" s="95" t="s">
        <v>68</v>
      </c>
      <c r="F28" s="97" t="s">
        <v>68</v>
      </c>
      <c r="G28" s="95" t="s">
        <v>68</v>
      </c>
      <c r="H28" s="96" t="s">
        <v>68</v>
      </c>
      <c r="I28" s="95" t="s">
        <v>68</v>
      </c>
      <c r="J28" s="176" t="s">
        <v>68</v>
      </c>
      <c r="L28" s="62" t="s">
        <v>17</v>
      </c>
      <c r="M28" s="62" t="s">
        <v>4</v>
      </c>
      <c r="N28" s="62" t="s">
        <v>43</v>
      </c>
    </row>
    <row r="29" spans="1:14" x14ac:dyDescent="0.25">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5">
      <c r="A30" s="184" t="s">
        <v>60</v>
      </c>
      <c r="B30" s="177" t="s">
        <v>76</v>
      </c>
      <c r="C30" s="99">
        <v>1</v>
      </c>
      <c r="D30" s="100" t="s">
        <v>68</v>
      </c>
      <c r="E30" s="101" t="s">
        <v>68</v>
      </c>
      <c r="F30" s="102" t="s">
        <v>68</v>
      </c>
      <c r="G30" s="101" t="s">
        <v>68</v>
      </c>
      <c r="H30" s="103" t="s">
        <v>68</v>
      </c>
      <c r="I30" s="101" t="s">
        <v>68</v>
      </c>
      <c r="J30" s="178" t="s">
        <v>68</v>
      </c>
      <c r="L30" s="62" t="s">
        <v>17</v>
      </c>
      <c r="M30" s="62" t="s">
        <v>11</v>
      </c>
      <c r="N30" s="63">
        <v>1</v>
      </c>
    </row>
    <row r="31" spans="1:14" x14ac:dyDescent="0.25">
      <c r="A31" s="184" t="s">
        <v>60</v>
      </c>
      <c r="B31" s="148" t="s">
        <v>76</v>
      </c>
      <c r="C31" s="93">
        <v>2</v>
      </c>
      <c r="D31" s="94" t="s">
        <v>68</v>
      </c>
      <c r="E31" s="95" t="s">
        <v>68</v>
      </c>
      <c r="F31" s="97" t="s">
        <v>68</v>
      </c>
      <c r="G31" s="95" t="s">
        <v>68</v>
      </c>
      <c r="H31" s="96" t="s">
        <v>68</v>
      </c>
      <c r="I31" s="95" t="s">
        <v>68</v>
      </c>
      <c r="J31" s="176" t="s">
        <v>68</v>
      </c>
      <c r="L31" s="62" t="s">
        <v>17</v>
      </c>
      <c r="M31" s="62" t="s">
        <v>11</v>
      </c>
      <c r="N31" s="63">
        <v>2</v>
      </c>
    </row>
    <row r="32" spans="1:14" x14ac:dyDescent="0.25">
      <c r="A32" s="184" t="s">
        <v>60</v>
      </c>
      <c r="B32" s="148" t="s">
        <v>76</v>
      </c>
      <c r="C32" s="93">
        <v>3</v>
      </c>
      <c r="D32" s="94" t="s">
        <v>68</v>
      </c>
      <c r="E32" s="95" t="s">
        <v>68</v>
      </c>
      <c r="F32" s="97" t="s">
        <v>68</v>
      </c>
      <c r="G32" s="95" t="s">
        <v>68</v>
      </c>
      <c r="H32" s="96" t="s">
        <v>68</v>
      </c>
      <c r="I32" s="95" t="s">
        <v>68</v>
      </c>
      <c r="J32" s="176" t="s">
        <v>68</v>
      </c>
      <c r="L32" s="62" t="s">
        <v>17</v>
      </c>
      <c r="M32" s="62" t="s">
        <v>11</v>
      </c>
      <c r="N32" s="63">
        <v>3</v>
      </c>
    </row>
    <row r="33" spans="1:14" x14ac:dyDescent="0.25">
      <c r="A33" s="184" t="s">
        <v>60</v>
      </c>
      <c r="B33" s="148" t="s">
        <v>76</v>
      </c>
      <c r="C33" s="93">
        <v>4</v>
      </c>
      <c r="D33" s="94" t="s">
        <v>68</v>
      </c>
      <c r="E33" s="95" t="s">
        <v>68</v>
      </c>
      <c r="F33" s="97" t="s">
        <v>68</v>
      </c>
      <c r="G33" s="95" t="s">
        <v>68</v>
      </c>
      <c r="H33" s="96" t="s">
        <v>68</v>
      </c>
      <c r="I33" s="95" t="s">
        <v>68</v>
      </c>
      <c r="J33" s="176" t="s">
        <v>68</v>
      </c>
      <c r="L33" s="62" t="s">
        <v>17</v>
      </c>
      <c r="M33" s="62" t="s">
        <v>11</v>
      </c>
      <c r="N33" s="63">
        <v>4</v>
      </c>
    </row>
    <row r="34" spans="1:14" x14ac:dyDescent="0.25">
      <c r="A34" s="184" t="s">
        <v>60</v>
      </c>
      <c r="B34" s="148" t="s">
        <v>76</v>
      </c>
      <c r="C34" s="104">
        <v>5</v>
      </c>
      <c r="D34" s="105" t="s">
        <v>68</v>
      </c>
      <c r="E34" s="106" t="s">
        <v>68</v>
      </c>
      <c r="F34" s="107" t="s">
        <v>68</v>
      </c>
      <c r="G34" s="106" t="s">
        <v>68</v>
      </c>
      <c r="H34" s="108" t="s">
        <v>68</v>
      </c>
      <c r="I34" s="106" t="s">
        <v>68</v>
      </c>
      <c r="J34" s="179" t="s">
        <v>68</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t="s">
        <v>68</v>
      </c>
      <c r="E37" s="89" t="s">
        <v>68</v>
      </c>
      <c r="F37" s="90" t="s">
        <v>68</v>
      </c>
      <c r="G37" s="89" t="s">
        <v>68</v>
      </c>
      <c r="H37" s="103" t="s">
        <v>68</v>
      </c>
      <c r="I37" s="89" t="s">
        <v>68</v>
      </c>
      <c r="J37" s="174" t="s">
        <v>68</v>
      </c>
      <c r="L37" s="62" t="s">
        <v>17</v>
      </c>
      <c r="M37" s="62" t="s">
        <v>0</v>
      </c>
      <c r="N37" s="62" t="s">
        <v>47</v>
      </c>
    </row>
    <row r="38" spans="1:14" x14ac:dyDescent="0.25">
      <c r="A38" s="184" t="s">
        <v>60</v>
      </c>
      <c r="B38" s="148" t="s">
        <v>0</v>
      </c>
      <c r="C38" s="69" t="s">
        <v>2</v>
      </c>
      <c r="D38" s="114">
        <v>30</v>
      </c>
      <c r="E38" s="115" t="s">
        <v>68</v>
      </c>
      <c r="F38" s="116" t="s">
        <v>138</v>
      </c>
      <c r="G38" s="115" t="s">
        <v>68</v>
      </c>
      <c r="H38" s="117" t="s">
        <v>138</v>
      </c>
      <c r="I38" s="115" t="s">
        <v>68</v>
      </c>
      <c r="J38" s="181" t="s">
        <v>138</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tabSelected="1" zoomScaleNormal="100" workbookViewId="0"/>
  </sheetViews>
  <sheetFormatPr defaultColWidth="9.140625"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Sheffield College, The</v>
      </c>
      <c r="B2" s="254"/>
      <c r="H2" s="13"/>
      <c r="I2" s="12"/>
    </row>
    <row r="3" spans="1:24" ht="20.100000000000001" customHeight="1" x14ac:dyDescent="0.2">
      <c r="A3" s="136" t="str">
        <f>CONCATENATE("UKPRN: ", UKPRN)</f>
        <v>UKPRN: 10005788</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68</v>
      </c>
      <c r="D7" s="24"/>
      <c r="E7" s="20" t="s">
        <v>4</v>
      </c>
      <c r="F7" s="20" t="s">
        <v>81</v>
      </c>
      <c r="G7" s="24"/>
      <c r="H7" s="24"/>
      <c r="I7" s="123"/>
    </row>
    <row r="8" spans="1:24" ht="15" customHeight="1" x14ac:dyDescent="0.2">
      <c r="A8" s="197" t="s">
        <v>4</v>
      </c>
      <c r="B8" s="21" t="s">
        <v>7</v>
      </c>
      <c r="C8" s="198" t="s">
        <v>68</v>
      </c>
      <c r="D8" s="24"/>
      <c r="E8" s="20" t="s">
        <v>4</v>
      </c>
      <c r="F8" s="20" t="s">
        <v>43</v>
      </c>
      <c r="G8" s="24"/>
      <c r="H8" s="24"/>
      <c r="I8" s="123"/>
    </row>
    <row r="9" spans="1:24" ht="15" customHeight="1" x14ac:dyDescent="0.2">
      <c r="A9" s="133" t="s">
        <v>76</v>
      </c>
      <c r="B9" s="17" t="s">
        <v>84</v>
      </c>
      <c r="C9" s="199" t="s">
        <v>68</v>
      </c>
      <c r="D9" s="24"/>
      <c r="E9" s="20" t="s">
        <v>11</v>
      </c>
      <c r="F9" s="23">
        <v>12</v>
      </c>
      <c r="G9" s="24"/>
      <c r="H9" s="24"/>
      <c r="I9" s="123"/>
      <c r="N9" s="75"/>
    </row>
    <row r="10" spans="1:24" ht="15" customHeight="1" x14ac:dyDescent="0.2">
      <c r="A10" s="200" t="s">
        <v>76</v>
      </c>
      <c r="B10" s="21" t="s">
        <v>28</v>
      </c>
      <c r="C10" s="198" t="s">
        <v>68</v>
      </c>
      <c r="D10" s="24"/>
      <c r="E10" s="20" t="s">
        <v>11</v>
      </c>
      <c r="F10" s="20">
        <v>345</v>
      </c>
      <c r="G10" s="24"/>
      <c r="H10" s="24"/>
      <c r="I10" s="123"/>
    </row>
    <row r="11" spans="1:24" ht="15" customHeight="1" x14ac:dyDescent="0.2">
      <c r="A11" s="201" t="s">
        <v>0</v>
      </c>
      <c r="B11" s="17" t="s">
        <v>1</v>
      </c>
      <c r="C11" s="199" t="s">
        <v>68</v>
      </c>
      <c r="D11" s="24"/>
      <c r="E11" s="20" t="s">
        <v>0</v>
      </c>
      <c r="F11" s="23">
        <v>2</v>
      </c>
      <c r="G11" s="24"/>
      <c r="H11" s="24"/>
      <c r="I11" s="123"/>
      <c r="N11" s="75"/>
    </row>
    <row r="12" spans="1:24" ht="15" customHeight="1" x14ac:dyDescent="0.2">
      <c r="A12" s="202" t="s">
        <v>0</v>
      </c>
      <c r="B12" s="25" t="s">
        <v>2</v>
      </c>
      <c r="C12" s="203" t="s">
        <v>68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ColWidth="9.140625"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Sheffield College, The</v>
      </c>
      <c r="B2" s="254"/>
      <c r="H2" s="13"/>
    </row>
    <row r="3" spans="1:14" s="12" customFormat="1" ht="20.100000000000001" customHeight="1" x14ac:dyDescent="0.2">
      <c r="A3" s="136" t="str">
        <f>CONCATENATE("UKPRN: ", UKPRN)</f>
        <v>UKPRN: 10005788</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t="s">
        <v>68</v>
      </c>
      <c r="E7" s="229" t="s">
        <v>68</v>
      </c>
      <c r="F7" s="229" t="s">
        <v>68</v>
      </c>
      <c r="G7" s="229" t="s">
        <v>68</v>
      </c>
      <c r="H7" s="229" t="s">
        <v>68</v>
      </c>
      <c r="I7" s="230" t="s">
        <v>68</v>
      </c>
      <c r="J7" s="231" t="s">
        <v>68</v>
      </c>
      <c r="L7" s="232" t="s">
        <v>16</v>
      </c>
      <c r="M7" s="32" t="s">
        <v>4</v>
      </c>
      <c r="N7" s="32" t="s">
        <v>41</v>
      </c>
    </row>
    <row r="8" spans="1:14" x14ac:dyDescent="0.25">
      <c r="A8" s="175" t="s">
        <v>59</v>
      </c>
      <c r="B8" s="148" t="s">
        <v>4</v>
      </c>
      <c r="C8" s="33" t="s">
        <v>6</v>
      </c>
      <c r="D8" s="45" t="s">
        <v>68</v>
      </c>
      <c r="E8" s="22" t="s">
        <v>68</v>
      </c>
      <c r="F8" s="22" t="s">
        <v>68</v>
      </c>
      <c r="G8" s="22" t="s">
        <v>68</v>
      </c>
      <c r="H8" s="22" t="s">
        <v>68</v>
      </c>
      <c r="I8" s="51" t="s">
        <v>68</v>
      </c>
      <c r="J8" s="233" t="s">
        <v>68</v>
      </c>
      <c r="L8" s="232" t="s">
        <v>16</v>
      </c>
      <c r="M8" s="32" t="s">
        <v>4</v>
      </c>
      <c r="N8" s="32" t="s">
        <v>42</v>
      </c>
    </row>
    <row r="9" spans="1:14" x14ac:dyDescent="0.25">
      <c r="A9" s="175" t="s">
        <v>59</v>
      </c>
      <c r="B9" s="148" t="s">
        <v>4</v>
      </c>
      <c r="C9" s="33" t="s">
        <v>12</v>
      </c>
      <c r="D9" s="45" t="s">
        <v>68</v>
      </c>
      <c r="E9" s="22" t="s">
        <v>68</v>
      </c>
      <c r="F9" s="22" t="s">
        <v>68</v>
      </c>
      <c r="G9" s="22" t="s">
        <v>68</v>
      </c>
      <c r="H9" s="22" t="s">
        <v>68</v>
      </c>
      <c r="I9" s="51" t="s">
        <v>68</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68</v>
      </c>
      <c r="J10" s="233" t="s">
        <v>68</v>
      </c>
      <c r="L10" s="232" t="s">
        <v>16</v>
      </c>
      <c r="M10" s="32" t="s">
        <v>4</v>
      </c>
      <c r="N10" s="32" t="s">
        <v>46</v>
      </c>
    </row>
    <row r="11" spans="1:14" x14ac:dyDescent="0.25">
      <c r="A11" s="175" t="s">
        <v>59</v>
      </c>
      <c r="B11" s="148" t="s">
        <v>4</v>
      </c>
      <c r="C11" s="33" t="s">
        <v>7</v>
      </c>
      <c r="D11" s="45" t="s">
        <v>68</v>
      </c>
      <c r="E11" s="22" t="s">
        <v>68</v>
      </c>
      <c r="F11" s="22" t="s">
        <v>68</v>
      </c>
      <c r="G11" s="22" t="s">
        <v>68</v>
      </c>
      <c r="H11" s="22" t="s">
        <v>68</v>
      </c>
      <c r="I11" s="51">
        <v>30</v>
      </c>
      <c r="J11" s="233">
        <v>100</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68</v>
      </c>
      <c r="J12" s="234" t="s">
        <v>68</v>
      </c>
      <c r="L12" s="232" t="s">
        <v>16</v>
      </c>
      <c r="M12" s="32" t="s">
        <v>4</v>
      </c>
      <c r="N12" s="32" t="s">
        <v>44</v>
      </c>
    </row>
    <row r="13" spans="1:14" x14ac:dyDescent="0.25">
      <c r="A13" s="175" t="s">
        <v>59</v>
      </c>
      <c r="B13" s="244" t="s">
        <v>76</v>
      </c>
      <c r="C13" s="35">
        <v>1</v>
      </c>
      <c r="D13" s="44" t="s">
        <v>68</v>
      </c>
      <c r="E13" s="18" t="s">
        <v>68</v>
      </c>
      <c r="F13" s="18" t="s">
        <v>68</v>
      </c>
      <c r="G13" s="18" t="s">
        <v>68</v>
      </c>
      <c r="H13" s="18" t="s">
        <v>68</v>
      </c>
      <c r="I13" s="50" t="s">
        <v>68</v>
      </c>
      <c r="J13" s="235">
        <v>50</v>
      </c>
      <c r="L13" s="232" t="s">
        <v>16</v>
      </c>
      <c r="M13" s="32" t="s">
        <v>11</v>
      </c>
      <c r="N13" s="36">
        <v>1</v>
      </c>
    </row>
    <row r="14" spans="1:14" x14ac:dyDescent="0.25">
      <c r="A14" s="175" t="s">
        <v>59</v>
      </c>
      <c r="B14" s="251" t="s">
        <v>76</v>
      </c>
      <c r="C14" s="37">
        <v>2</v>
      </c>
      <c r="D14" s="45" t="s">
        <v>68</v>
      </c>
      <c r="E14" s="22" t="s">
        <v>68</v>
      </c>
      <c r="F14" s="22" t="s">
        <v>68</v>
      </c>
      <c r="G14" s="22" t="s">
        <v>68</v>
      </c>
      <c r="H14" s="22" t="s">
        <v>68</v>
      </c>
      <c r="I14" s="51" t="s">
        <v>68</v>
      </c>
      <c r="J14" s="233" t="s">
        <v>68</v>
      </c>
      <c r="L14" s="232" t="s">
        <v>16</v>
      </c>
      <c r="M14" s="32" t="s">
        <v>11</v>
      </c>
      <c r="N14" s="36">
        <v>2</v>
      </c>
    </row>
    <row r="15" spans="1:14" x14ac:dyDescent="0.25">
      <c r="A15" s="175" t="s">
        <v>59</v>
      </c>
      <c r="B15" s="251" t="s">
        <v>76</v>
      </c>
      <c r="C15" s="37">
        <v>3</v>
      </c>
      <c r="D15" s="45" t="s">
        <v>68</v>
      </c>
      <c r="E15" s="22" t="s">
        <v>68</v>
      </c>
      <c r="F15" s="22" t="s">
        <v>68</v>
      </c>
      <c r="G15" s="22" t="s">
        <v>68</v>
      </c>
      <c r="H15" s="22" t="s">
        <v>68</v>
      </c>
      <c r="I15" s="51" t="s">
        <v>68</v>
      </c>
      <c r="J15" s="233" t="s">
        <v>68</v>
      </c>
      <c r="L15" s="232" t="s">
        <v>16</v>
      </c>
      <c r="M15" s="32" t="s">
        <v>11</v>
      </c>
      <c r="N15" s="36">
        <v>3</v>
      </c>
    </row>
    <row r="16" spans="1:14" x14ac:dyDescent="0.25">
      <c r="A16" s="175" t="s">
        <v>59</v>
      </c>
      <c r="B16" s="251" t="s">
        <v>76</v>
      </c>
      <c r="C16" s="37">
        <v>4</v>
      </c>
      <c r="D16" s="45" t="s">
        <v>68</v>
      </c>
      <c r="E16" s="22" t="s">
        <v>68</v>
      </c>
      <c r="F16" s="22" t="s">
        <v>68</v>
      </c>
      <c r="G16" s="22" t="s">
        <v>68</v>
      </c>
      <c r="H16" s="22" t="s">
        <v>68</v>
      </c>
      <c r="I16" s="51" t="s">
        <v>68</v>
      </c>
      <c r="J16" s="233" t="s">
        <v>68</v>
      </c>
      <c r="L16" s="232" t="s">
        <v>16</v>
      </c>
      <c r="M16" s="32" t="s">
        <v>11</v>
      </c>
      <c r="N16" s="36">
        <v>4</v>
      </c>
    </row>
    <row r="17" spans="1:14" x14ac:dyDescent="0.25">
      <c r="A17" s="175" t="s">
        <v>59</v>
      </c>
      <c r="B17" s="251" t="s">
        <v>76</v>
      </c>
      <c r="C17" s="37">
        <v>5</v>
      </c>
      <c r="D17" s="45" t="s">
        <v>68</v>
      </c>
      <c r="E17" s="22" t="s">
        <v>68</v>
      </c>
      <c r="F17" s="22" t="s">
        <v>68</v>
      </c>
      <c r="G17" s="22" t="s">
        <v>68</v>
      </c>
      <c r="H17" s="22" t="s">
        <v>68</v>
      </c>
      <c r="I17" s="51" t="s">
        <v>68</v>
      </c>
      <c r="J17" s="233" t="s">
        <v>68</v>
      </c>
      <c r="L17" s="232" t="s">
        <v>16</v>
      </c>
      <c r="M17" s="32" t="s">
        <v>11</v>
      </c>
      <c r="N17" s="36">
        <v>5</v>
      </c>
    </row>
    <row r="18" spans="1:14" x14ac:dyDescent="0.25">
      <c r="A18" s="175" t="s">
        <v>59</v>
      </c>
      <c r="B18" s="251" t="s">
        <v>76</v>
      </c>
      <c r="C18" s="33" t="s">
        <v>10</v>
      </c>
      <c r="D18" s="45" t="s">
        <v>68</v>
      </c>
      <c r="E18" s="22" t="s">
        <v>68</v>
      </c>
      <c r="F18" s="22" t="s">
        <v>68</v>
      </c>
      <c r="G18" s="22" t="s">
        <v>68</v>
      </c>
      <c r="H18" s="22" t="s">
        <v>68</v>
      </c>
      <c r="I18" s="51" t="s">
        <v>68</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25">
      <c r="A20" s="175" t="s">
        <v>59</v>
      </c>
      <c r="B20" s="243" t="s">
        <v>0</v>
      </c>
      <c r="C20" s="39" t="s">
        <v>1</v>
      </c>
      <c r="D20" s="44" t="s">
        <v>68</v>
      </c>
      <c r="E20" s="18" t="s">
        <v>68</v>
      </c>
      <c r="F20" s="18" t="s">
        <v>68</v>
      </c>
      <c r="G20" s="18" t="s">
        <v>68</v>
      </c>
      <c r="H20" s="18" t="s">
        <v>68</v>
      </c>
      <c r="I20" s="50" t="s">
        <v>68</v>
      </c>
      <c r="J20" s="235">
        <v>70</v>
      </c>
      <c r="L20" s="232" t="s">
        <v>16</v>
      </c>
      <c r="M20" s="32" t="s">
        <v>0</v>
      </c>
      <c r="N20" s="32">
        <v>2</v>
      </c>
    </row>
    <row r="21" spans="1:14" x14ac:dyDescent="0.25">
      <c r="A21" s="175" t="s">
        <v>59</v>
      </c>
      <c r="B21" s="148" t="s">
        <v>0</v>
      </c>
      <c r="C21" s="40" t="s">
        <v>2</v>
      </c>
      <c r="D21" s="48" t="s">
        <v>68</v>
      </c>
      <c r="E21" s="57" t="s">
        <v>68</v>
      </c>
      <c r="F21" s="57" t="s">
        <v>68</v>
      </c>
      <c r="G21" s="57" t="s">
        <v>68</v>
      </c>
      <c r="H21" s="57" t="s">
        <v>68</v>
      </c>
      <c r="I21" s="54" t="s">
        <v>68</v>
      </c>
      <c r="J21" s="237">
        <v>60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25">
      <c r="A23" s="172" t="s">
        <v>60</v>
      </c>
      <c r="B23" s="243" t="s">
        <v>4</v>
      </c>
      <c r="C23" s="31" t="s">
        <v>5</v>
      </c>
      <c r="D23" s="44" t="s">
        <v>10</v>
      </c>
      <c r="E23" s="18" t="s">
        <v>10</v>
      </c>
      <c r="F23" s="18" t="s">
        <v>10</v>
      </c>
      <c r="G23" s="18" t="s">
        <v>10</v>
      </c>
      <c r="H23" s="18" t="s">
        <v>10</v>
      </c>
      <c r="I23" s="50" t="s">
        <v>10</v>
      </c>
      <c r="J23" s="235" t="s">
        <v>68</v>
      </c>
      <c r="L23" s="232" t="s">
        <v>17</v>
      </c>
      <c r="M23" s="32" t="s">
        <v>4</v>
      </c>
      <c r="N23" s="32" t="s">
        <v>41</v>
      </c>
    </row>
    <row r="24" spans="1:14" x14ac:dyDescent="0.25">
      <c r="A24" s="184" t="s">
        <v>60</v>
      </c>
      <c r="B24" s="148" t="s">
        <v>4</v>
      </c>
      <c r="C24" s="33" t="s">
        <v>6</v>
      </c>
      <c r="D24" s="45" t="s">
        <v>10</v>
      </c>
      <c r="E24" s="22" t="s">
        <v>10</v>
      </c>
      <c r="F24" s="22" t="s">
        <v>10</v>
      </c>
      <c r="G24" s="22" t="s">
        <v>10</v>
      </c>
      <c r="H24" s="22" t="s">
        <v>10</v>
      </c>
      <c r="I24" s="51" t="s">
        <v>10</v>
      </c>
      <c r="J24" s="233" t="s">
        <v>68</v>
      </c>
      <c r="L24" s="232" t="s">
        <v>17</v>
      </c>
      <c r="M24" s="32" t="s">
        <v>4</v>
      </c>
      <c r="N24" s="32" t="s">
        <v>42</v>
      </c>
    </row>
    <row r="25" spans="1:14" x14ac:dyDescent="0.25">
      <c r="A25" s="184" t="s">
        <v>60</v>
      </c>
      <c r="B25" s="148" t="s">
        <v>4</v>
      </c>
      <c r="C25" s="33" t="s">
        <v>12</v>
      </c>
      <c r="D25" s="45" t="s">
        <v>10</v>
      </c>
      <c r="E25" s="22" t="s">
        <v>10</v>
      </c>
      <c r="F25" s="22" t="s">
        <v>10</v>
      </c>
      <c r="G25" s="22" t="s">
        <v>10</v>
      </c>
      <c r="H25" s="22" t="s">
        <v>10</v>
      </c>
      <c r="I25" s="51" t="s">
        <v>10</v>
      </c>
      <c r="J25" s="233" t="s">
        <v>68</v>
      </c>
      <c r="L25" s="232" t="s">
        <v>17</v>
      </c>
      <c r="M25" s="32" t="s">
        <v>4</v>
      </c>
      <c r="N25" s="32" t="s">
        <v>45</v>
      </c>
    </row>
    <row r="26" spans="1:14" x14ac:dyDescent="0.25">
      <c r="A26" s="184" t="s">
        <v>60</v>
      </c>
      <c r="B26" s="148" t="s">
        <v>4</v>
      </c>
      <c r="C26" s="33" t="s">
        <v>3</v>
      </c>
      <c r="D26" s="45" t="s">
        <v>10</v>
      </c>
      <c r="E26" s="22" t="s">
        <v>10</v>
      </c>
      <c r="F26" s="22" t="s">
        <v>10</v>
      </c>
      <c r="G26" s="22" t="s">
        <v>10</v>
      </c>
      <c r="H26" s="22" t="s">
        <v>10</v>
      </c>
      <c r="I26" s="51" t="s">
        <v>10</v>
      </c>
      <c r="J26" s="233" t="s">
        <v>68</v>
      </c>
      <c r="L26" s="232" t="s">
        <v>17</v>
      </c>
      <c r="M26" s="32" t="s">
        <v>4</v>
      </c>
      <c r="N26" s="32" t="s">
        <v>46</v>
      </c>
    </row>
    <row r="27" spans="1:14" x14ac:dyDescent="0.25">
      <c r="A27" s="184" t="s">
        <v>60</v>
      </c>
      <c r="B27" s="148" t="s">
        <v>4</v>
      </c>
      <c r="C27" s="33" t="s">
        <v>7</v>
      </c>
      <c r="D27" s="45" t="s">
        <v>10</v>
      </c>
      <c r="E27" s="22" t="s">
        <v>10</v>
      </c>
      <c r="F27" s="22" t="s">
        <v>10</v>
      </c>
      <c r="G27" s="22" t="s">
        <v>10</v>
      </c>
      <c r="H27" s="22" t="s">
        <v>10</v>
      </c>
      <c r="I27" s="51" t="s">
        <v>10</v>
      </c>
      <c r="J27" s="233">
        <v>30</v>
      </c>
      <c r="L27" s="232" t="s">
        <v>17</v>
      </c>
      <c r="M27" s="32" t="s">
        <v>4</v>
      </c>
      <c r="N27" s="32" t="s">
        <v>43</v>
      </c>
    </row>
    <row r="28" spans="1:14" x14ac:dyDescent="0.25">
      <c r="A28" s="184" t="s">
        <v>60</v>
      </c>
      <c r="B28" s="147" t="s">
        <v>4</v>
      </c>
      <c r="C28" s="34" t="s">
        <v>8</v>
      </c>
      <c r="D28" s="46" t="s">
        <v>10</v>
      </c>
      <c r="E28" s="27" t="s">
        <v>10</v>
      </c>
      <c r="F28" s="27" t="s">
        <v>10</v>
      </c>
      <c r="G28" s="27" t="s">
        <v>10</v>
      </c>
      <c r="H28" s="27" t="s">
        <v>10</v>
      </c>
      <c r="I28" s="52" t="s">
        <v>10</v>
      </c>
      <c r="J28" s="234" t="s">
        <v>68</v>
      </c>
      <c r="L28" s="232" t="s">
        <v>17</v>
      </c>
      <c r="M28" s="32" t="s">
        <v>4</v>
      </c>
      <c r="N28" s="32" t="s">
        <v>44</v>
      </c>
    </row>
    <row r="29" spans="1:14" x14ac:dyDescent="0.25">
      <c r="A29" s="184" t="s">
        <v>60</v>
      </c>
      <c r="B29" s="244" t="s">
        <v>76</v>
      </c>
      <c r="C29" s="35">
        <v>1</v>
      </c>
      <c r="D29" s="44" t="s">
        <v>10</v>
      </c>
      <c r="E29" s="18" t="s">
        <v>10</v>
      </c>
      <c r="F29" s="18" t="s">
        <v>10</v>
      </c>
      <c r="G29" s="18" t="s">
        <v>10</v>
      </c>
      <c r="H29" s="18" t="s">
        <v>10</v>
      </c>
      <c r="I29" s="50" t="s">
        <v>10</v>
      </c>
      <c r="J29" s="235" t="s">
        <v>68</v>
      </c>
      <c r="L29" s="232" t="s">
        <v>17</v>
      </c>
      <c r="M29" s="32" t="s">
        <v>11</v>
      </c>
      <c r="N29" s="36">
        <v>1</v>
      </c>
    </row>
    <row r="30" spans="1:14" x14ac:dyDescent="0.25">
      <c r="A30" s="184" t="s">
        <v>60</v>
      </c>
      <c r="B30" s="251" t="s">
        <v>76</v>
      </c>
      <c r="C30" s="37">
        <v>2</v>
      </c>
      <c r="D30" s="45" t="s">
        <v>10</v>
      </c>
      <c r="E30" s="22" t="s">
        <v>10</v>
      </c>
      <c r="F30" s="22" t="s">
        <v>10</v>
      </c>
      <c r="G30" s="22" t="s">
        <v>10</v>
      </c>
      <c r="H30" s="22" t="s">
        <v>10</v>
      </c>
      <c r="I30" s="51" t="s">
        <v>10</v>
      </c>
      <c r="J30" s="233" t="s">
        <v>68</v>
      </c>
      <c r="L30" s="232" t="s">
        <v>17</v>
      </c>
      <c r="M30" s="32" t="s">
        <v>11</v>
      </c>
      <c r="N30" s="36">
        <v>2</v>
      </c>
    </row>
    <row r="31" spans="1:14" x14ac:dyDescent="0.25">
      <c r="A31" s="184" t="s">
        <v>60</v>
      </c>
      <c r="B31" s="251" t="s">
        <v>76</v>
      </c>
      <c r="C31" s="37">
        <v>3</v>
      </c>
      <c r="D31" s="45" t="s">
        <v>10</v>
      </c>
      <c r="E31" s="22" t="s">
        <v>10</v>
      </c>
      <c r="F31" s="22" t="s">
        <v>10</v>
      </c>
      <c r="G31" s="22" t="s">
        <v>10</v>
      </c>
      <c r="H31" s="22" t="s">
        <v>10</v>
      </c>
      <c r="I31" s="51" t="s">
        <v>10</v>
      </c>
      <c r="J31" s="233" t="s">
        <v>68</v>
      </c>
      <c r="L31" s="232" t="s">
        <v>17</v>
      </c>
      <c r="M31" s="32" t="s">
        <v>11</v>
      </c>
      <c r="N31" s="36">
        <v>3</v>
      </c>
    </row>
    <row r="32" spans="1:14" x14ac:dyDescent="0.25">
      <c r="A32" s="184" t="s">
        <v>60</v>
      </c>
      <c r="B32" s="251" t="s">
        <v>76</v>
      </c>
      <c r="C32" s="37">
        <v>4</v>
      </c>
      <c r="D32" s="45" t="s">
        <v>10</v>
      </c>
      <c r="E32" s="22" t="s">
        <v>10</v>
      </c>
      <c r="F32" s="22" t="s">
        <v>10</v>
      </c>
      <c r="G32" s="22" t="s">
        <v>10</v>
      </c>
      <c r="H32" s="22" t="s">
        <v>10</v>
      </c>
      <c r="I32" s="51" t="s">
        <v>10</v>
      </c>
      <c r="J32" s="233" t="s">
        <v>68</v>
      </c>
      <c r="L32" s="232" t="s">
        <v>17</v>
      </c>
      <c r="M32" s="32" t="s">
        <v>11</v>
      </c>
      <c r="N32" s="36">
        <v>4</v>
      </c>
    </row>
    <row r="33" spans="1:14" x14ac:dyDescent="0.25">
      <c r="A33" s="184" t="s">
        <v>60</v>
      </c>
      <c r="B33" s="251" t="s">
        <v>76</v>
      </c>
      <c r="C33" s="37">
        <v>5</v>
      </c>
      <c r="D33" s="45" t="s">
        <v>10</v>
      </c>
      <c r="E33" s="22" t="s">
        <v>10</v>
      </c>
      <c r="F33" s="22" t="s">
        <v>10</v>
      </c>
      <c r="G33" s="22" t="s">
        <v>10</v>
      </c>
      <c r="H33" s="22" t="s">
        <v>10</v>
      </c>
      <c r="I33" s="51" t="s">
        <v>10</v>
      </c>
      <c r="J33" s="233" t="s">
        <v>68</v>
      </c>
      <c r="L33" s="232" t="s">
        <v>17</v>
      </c>
      <c r="M33" s="32" t="s">
        <v>11</v>
      </c>
      <c r="N33" s="36">
        <v>5</v>
      </c>
    </row>
    <row r="34" spans="1:14" x14ac:dyDescent="0.25">
      <c r="A34" s="184" t="s">
        <v>60</v>
      </c>
      <c r="B34" s="251" t="s">
        <v>76</v>
      </c>
      <c r="C34" s="33" t="s">
        <v>10</v>
      </c>
      <c r="D34" s="45" t="s">
        <v>10</v>
      </c>
      <c r="E34" s="22" t="s">
        <v>10</v>
      </c>
      <c r="F34" s="22" t="s">
        <v>10</v>
      </c>
      <c r="G34" s="22" t="s">
        <v>10</v>
      </c>
      <c r="H34" s="22" t="s">
        <v>10</v>
      </c>
      <c r="I34" s="51" t="s">
        <v>10</v>
      </c>
      <c r="J34" s="233" t="s">
        <v>68</v>
      </c>
      <c r="L34" s="232" t="s">
        <v>17</v>
      </c>
      <c r="M34" s="32" t="s">
        <v>11</v>
      </c>
      <c r="N34" s="32" t="s">
        <v>24</v>
      </c>
    </row>
    <row r="35" spans="1:14" x14ac:dyDescent="0.25">
      <c r="A35" s="184" t="s">
        <v>60</v>
      </c>
      <c r="B35" s="252" t="s">
        <v>76</v>
      </c>
      <c r="C35" s="38" t="s">
        <v>8</v>
      </c>
      <c r="D35" s="47" t="s">
        <v>10</v>
      </c>
      <c r="E35" s="56" t="s">
        <v>10</v>
      </c>
      <c r="F35" s="56" t="s">
        <v>10</v>
      </c>
      <c r="G35" s="56" t="s">
        <v>10</v>
      </c>
      <c r="H35" s="56" t="s">
        <v>10</v>
      </c>
      <c r="I35" s="53" t="s">
        <v>10</v>
      </c>
      <c r="J35" s="236" t="s">
        <v>68</v>
      </c>
      <c r="L35" s="232" t="s">
        <v>17</v>
      </c>
      <c r="M35" s="32" t="s">
        <v>11</v>
      </c>
      <c r="N35" s="32" t="s">
        <v>75</v>
      </c>
    </row>
    <row r="36" spans="1:14" x14ac:dyDescent="0.25">
      <c r="A36" s="184" t="s">
        <v>60</v>
      </c>
      <c r="B36" s="243" t="s">
        <v>0</v>
      </c>
      <c r="C36" s="39" t="s">
        <v>1</v>
      </c>
      <c r="D36" s="44" t="s">
        <v>10</v>
      </c>
      <c r="E36" s="18" t="s">
        <v>10</v>
      </c>
      <c r="F36" s="18" t="s">
        <v>10</v>
      </c>
      <c r="G36" s="18" t="s">
        <v>10</v>
      </c>
      <c r="H36" s="18" t="s">
        <v>10</v>
      </c>
      <c r="I36" s="50" t="s">
        <v>10</v>
      </c>
      <c r="J36" s="235" t="s">
        <v>68</v>
      </c>
      <c r="L36" s="232" t="s">
        <v>17</v>
      </c>
      <c r="M36" s="32" t="s">
        <v>0</v>
      </c>
      <c r="N36" s="32">
        <v>2</v>
      </c>
    </row>
    <row r="37" spans="1:14" x14ac:dyDescent="0.25">
      <c r="A37" s="184" t="s">
        <v>60</v>
      </c>
      <c r="B37" s="148" t="s">
        <v>0</v>
      </c>
      <c r="C37" s="40" t="s">
        <v>2</v>
      </c>
      <c r="D37" s="48" t="s">
        <v>10</v>
      </c>
      <c r="E37" s="57" t="s">
        <v>10</v>
      </c>
      <c r="F37" s="57" t="s">
        <v>10</v>
      </c>
      <c r="G37" s="57" t="s">
        <v>10</v>
      </c>
      <c r="H37" s="57" t="s">
        <v>10</v>
      </c>
      <c r="I37" s="54" t="s">
        <v>10</v>
      </c>
      <c r="J37" s="237">
        <v>30</v>
      </c>
      <c r="L37" s="232" t="s">
        <v>17</v>
      </c>
      <c r="M37" s="32" t="s">
        <v>0</v>
      </c>
      <c r="N37" s="32">
        <v>1</v>
      </c>
    </row>
    <row r="38" spans="1:14" ht="15.75" thickBot="1" x14ac:dyDescent="0.3">
      <c r="A38" s="185" t="s">
        <v>60</v>
      </c>
      <c r="B38" s="151" t="s">
        <v>0</v>
      </c>
      <c r="C38" s="41" t="s">
        <v>3</v>
      </c>
      <c r="D38" s="49" t="s">
        <v>10</v>
      </c>
      <c r="E38" s="58" t="s">
        <v>10</v>
      </c>
      <c r="F38" s="58" t="s">
        <v>10</v>
      </c>
      <c r="G38" s="58" t="s">
        <v>10</v>
      </c>
      <c r="H38" s="58" t="s">
        <v>10</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ColWidth="9.140625"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Sheffield College, The</v>
      </c>
      <c r="D5" s="4"/>
      <c r="E5" s="4"/>
      <c r="F5" s="4"/>
      <c r="G5" s="4"/>
      <c r="H5" s="4"/>
      <c r="I5" s="4"/>
      <c r="J5" s="4"/>
    </row>
    <row r="6" spans="1:13" x14ac:dyDescent="0.25">
      <c r="A6" s="4" t="s">
        <v>51</v>
      </c>
      <c r="B6" s="74">
        <f>UKPRN</f>
        <v>10005788</v>
      </c>
      <c r="D6" s="4"/>
      <c r="E6" s="4"/>
      <c r="F6" s="4"/>
      <c r="G6" s="4"/>
      <c r="H6" s="4"/>
      <c r="I6" s="4"/>
      <c r="J6" s="4"/>
    </row>
    <row r="7" spans="1:13" x14ac:dyDescent="0.25">
      <c r="B7" s="4"/>
      <c r="C7" s="4"/>
      <c r="D7" s="4"/>
      <c r="E7" s="4"/>
      <c r="F7" s="4"/>
      <c r="G7" s="4"/>
      <c r="H7" s="4"/>
      <c r="I7" s="4"/>
      <c r="J7" s="4"/>
    </row>
    <row r="8" spans="1:13" ht="33.75" customHeight="1" x14ac:dyDescent="0.25">
      <c r="A8" s="273" t="s">
        <v>85</v>
      </c>
      <c r="B8" s="273"/>
      <c r="C8" s="273"/>
      <c r="D8" s="273"/>
      <c r="E8" s="273"/>
      <c r="F8" s="273"/>
      <c r="G8" s="273"/>
      <c r="H8" s="273"/>
      <c r="I8" s="273"/>
      <c r="J8" s="273"/>
      <c r="K8" s="273"/>
      <c r="L8" s="76"/>
    </row>
    <row r="9" spans="1:13" ht="15" customHeight="1" x14ac:dyDescent="0.25">
      <c r="A9" s="286" t="s">
        <v>86</v>
      </c>
      <c r="B9" s="286"/>
      <c r="C9" s="286"/>
      <c r="D9" s="286"/>
      <c r="E9" s="286"/>
      <c r="F9" s="286"/>
      <c r="G9" s="286"/>
      <c r="H9" s="286"/>
      <c r="I9" s="286"/>
      <c r="J9" s="286"/>
      <c r="K9" s="286"/>
      <c r="L9" s="126"/>
    </row>
    <row r="10" spans="1:13" x14ac:dyDescent="0.25">
      <c r="B10" s="4"/>
      <c r="C10" s="4"/>
      <c r="D10" s="4"/>
      <c r="E10" s="4"/>
      <c r="F10" s="4"/>
      <c r="G10" s="4"/>
      <c r="H10" s="4"/>
      <c r="I10" s="4"/>
      <c r="J10" s="4"/>
    </row>
    <row r="11" spans="1:13" ht="30" customHeight="1" x14ac:dyDescent="0.25">
      <c r="A11" s="273" t="s">
        <v>71</v>
      </c>
      <c r="B11" s="273"/>
      <c r="C11" s="273"/>
      <c r="D11" s="273"/>
      <c r="E11" s="273"/>
      <c r="F11" s="273"/>
      <c r="G11" s="273"/>
      <c r="H11" s="273"/>
      <c r="I11" s="273"/>
      <c r="J11" s="273"/>
      <c r="K11" s="273"/>
      <c r="L11" s="76"/>
      <c r="M11" s="76"/>
    </row>
    <row r="12" spans="1:13" ht="15.75" thickBot="1" x14ac:dyDescent="0.3">
      <c r="B12" s="4"/>
      <c r="C12" s="4"/>
      <c r="D12" s="4"/>
      <c r="E12" s="4"/>
      <c r="F12" s="4"/>
      <c r="G12" s="4"/>
      <c r="H12" s="4"/>
      <c r="I12" s="4"/>
      <c r="J12" s="4"/>
    </row>
    <row r="13" spans="1:13" ht="15.75" thickBot="1" x14ac:dyDescent="0.3">
      <c r="A13" s="271" t="s">
        <v>72</v>
      </c>
      <c r="B13" s="272"/>
      <c r="C13" s="278" t="str">
        <f>uploadDateTime</f>
        <v>Aug 20 2019  4:52PM</v>
      </c>
      <c r="D13" s="278"/>
      <c r="E13" s="278"/>
      <c r="F13" s="278"/>
      <c r="G13" s="278"/>
      <c r="H13" s="278"/>
      <c r="I13" s="278"/>
      <c r="J13" s="278"/>
      <c r="K13" s="279"/>
      <c r="M13" s="71"/>
    </row>
    <row r="14" spans="1:13" x14ac:dyDescent="0.25">
      <c r="A14" s="282" t="s">
        <v>52</v>
      </c>
      <c r="B14" s="283"/>
      <c r="C14" s="280"/>
      <c r="D14" s="280"/>
      <c r="E14" s="280"/>
      <c r="F14" s="280"/>
      <c r="G14" s="280"/>
      <c r="H14" s="280"/>
      <c r="I14" s="280"/>
      <c r="J14" s="280"/>
      <c r="K14" s="281"/>
      <c r="M14" s="72"/>
    </row>
    <row r="15" spans="1:13" x14ac:dyDescent="0.25">
      <c r="A15" s="267" t="s">
        <v>73</v>
      </c>
      <c r="B15" s="268"/>
      <c r="C15" s="284"/>
      <c r="D15" s="284"/>
      <c r="E15" s="284"/>
      <c r="F15" s="284"/>
      <c r="G15" s="284"/>
      <c r="H15" s="284"/>
      <c r="I15" s="284"/>
      <c r="J15" s="284"/>
      <c r="K15" s="285"/>
      <c r="M15" s="72"/>
    </row>
    <row r="16" spans="1:13" ht="47.25" customHeight="1" x14ac:dyDescent="0.25">
      <c r="A16" s="267" t="s">
        <v>53</v>
      </c>
      <c r="B16" s="268"/>
      <c r="C16" s="274"/>
      <c r="D16" s="274"/>
      <c r="E16" s="274"/>
      <c r="F16" s="274"/>
      <c r="G16" s="274"/>
      <c r="H16" s="274"/>
      <c r="I16" s="274"/>
      <c r="J16" s="274"/>
      <c r="K16" s="275"/>
      <c r="M16" s="72"/>
    </row>
    <row r="17" spans="1:13" ht="15.75" thickBot="1" x14ac:dyDescent="0.3">
      <c r="A17" s="269" t="s">
        <v>54</v>
      </c>
      <c r="B17" s="270"/>
      <c r="C17" s="276"/>
      <c r="D17" s="276"/>
      <c r="E17" s="276"/>
      <c r="F17" s="276"/>
      <c r="G17" s="276"/>
      <c r="H17" s="276"/>
      <c r="I17" s="276"/>
      <c r="J17" s="276"/>
      <c r="K17" s="277"/>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8:K8"/>
    <mergeCell ref="C13:K13"/>
    <mergeCell ref="C14:K14"/>
    <mergeCell ref="A14:B14"/>
    <mergeCell ref="C15:K15"/>
    <mergeCell ref="A15:B15"/>
    <mergeCell ref="A9:K9"/>
    <mergeCell ref="A16:B16"/>
    <mergeCell ref="A17:B17"/>
    <mergeCell ref="A13:B13"/>
    <mergeCell ref="A11:K11"/>
    <mergeCell ref="C16:K16"/>
    <mergeCell ref="C17:K17"/>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Charlotte Bryan</cp:lastModifiedBy>
  <cp:lastPrinted>2019-06-06T11:36:51Z</cp:lastPrinted>
  <dcterms:created xsi:type="dcterms:W3CDTF">2018-04-25T10:20:31Z</dcterms:created>
  <dcterms:modified xsi:type="dcterms:W3CDTF">2019-09-16T12:29:00Z</dcterms:modified>
</cp:coreProperties>
</file>